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RIU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J62" i="1" l="1"/>
  <c r="H62" i="1"/>
  <c r="I62" i="1"/>
  <c r="G62" i="1"/>
  <c r="F62" i="1"/>
  <c r="F43" i="1"/>
  <c r="J43" i="1"/>
  <c r="G43" i="1"/>
  <c r="H43" i="1"/>
  <c r="F24" i="1"/>
  <c r="I24" i="1"/>
  <c r="I196" i="1" s="1"/>
  <c r="H24" i="1"/>
  <c r="G24" i="1"/>
  <c r="G196" i="1" l="1"/>
  <c r="J196" i="1"/>
  <c r="F196" i="1"/>
  <c r="H196" i="1"/>
</calcChain>
</file>

<file path=xl/sharedStrings.xml><?xml version="1.0" encoding="utf-8"?>
<sst xmlns="http://schemas.openxmlformats.org/spreadsheetml/2006/main" count="295" uniqueCount="119">
  <si>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</si>
  <si>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</si>
  <si>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</si>
  <si>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</si>
  <si>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</si>
  <si>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</si>
  <si>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</si>
  <si>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</si>
  <si>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</si>
  <si>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</si>
  <si>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</si>
  <si>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</si>
  <si>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</si>
  <si>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</si>
  <si>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</si>
  <si>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</si>
  <si>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</si>
  <si>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</si>
  <si>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</si>
  <si>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</si>
  <si>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</si>
  <si>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</si>
  <si>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</si>
  <si>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</si>
  <si>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</si>
  <si>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</si>
  <si>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</si>
  <si>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</si>
  <si>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</si>
  <si>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</si>
  <si>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</si>
  <si>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</si>
  <si>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</si>
  <si>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</si>
  <si>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</si>
  <si>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</si>
  <si>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</si>
  <si>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</si>
  <si>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</si>
  <si>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"Илсхан-Юртовская ОШ</t>
  </si>
  <si>
    <t>Директор</t>
  </si>
  <si>
    <t>Умарова З.И.</t>
  </si>
  <si>
    <t>каша жидкая молочнаяиз гречневой крупы с маслом</t>
  </si>
  <si>
    <t>какао с молоком без сахара</t>
  </si>
  <si>
    <t>пшеничный</t>
  </si>
  <si>
    <t>Фрукты в ассортименте (поштучно)</t>
  </si>
  <si>
    <t>сыр</t>
  </si>
  <si>
    <t>огурцы свежие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</si>
  <si>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</si>
  <si>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</si>
  <si>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</si>
  <si>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</si>
  <si>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ржано-пшеничный</t>
  </si>
  <si>
    <t>Зразы рубленые изговядины</t>
  </si>
  <si>
    <t>помидоры свежие</t>
  </si>
  <si>
    <t>кофейный напиток с молоком без сахара</t>
  </si>
  <si>
    <t>в ассортименте</t>
  </si>
  <si>
    <t>суп с овсяной крупой</t>
  </si>
  <si>
    <t>печень говяжья тушеная в соусе</t>
  </si>
  <si>
    <t>пюре картофельное</t>
  </si>
  <si>
    <t>сок томатный (консервы)</t>
  </si>
  <si>
    <t>салат из свеклы и яблок с растительным маслом</t>
  </si>
  <si>
    <t>8.8а</t>
  </si>
  <si>
    <t>запеканка из творога</t>
  </si>
  <si>
    <t>кефир 3,2% жирности</t>
  </si>
  <si>
    <t>73.75</t>
  </si>
  <si>
    <t>чай с лимоном</t>
  </si>
  <si>
    <t>в ассортименте (поштучно)</t>
  </si>
  <si>
    <t>салат из моркови с яблоками</t>
  </si>
  <si>
    <t>борщ с капустой и картофелем со сметаной</t>
  </si>
  <si>
    <t>рагу</t>
  </si>
  <si>
    <t>компот из свежих фруктов витаминизированный без сахара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</si>
  <si>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</si>
  <si>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</si>
  <si>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</si>
  <si>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Рассольник со сметаной</t>
  </si>
  <si>
    <t>Рыба тушеная в томате с овощами</t>
  </si>
  <si>
    <t>из плодов шиповника витаминизированный</t>
  </si>
  <si>
    <t>биточки из говядины с соусом сметанным</t>
  </si>
  <si>
    <t>268/330</t>
  </si>
  <si>
    <t>овощи припущенные (морковь)</t>
  </si>
  <si>
    <t>Салат из капусты, сладкого перца и растительного масла</t>
  </si>
  <si>
    <t>Щи из свежей капусты с картофелем</t>
  </si>
  <si>
    <t>котлеты рубленые из птицы</t>
  </si>
  <si>
    <t>Картофель отварной</t>
  </si>
  <si>
    <t>сок томатный</t>
  </si>
  <si>
    <t>каша гречневая молочная жидкая</t>
  </si>
  <si>
    <t>Какао с молоком без сахара</t>
  </si>
  <si>
    <t>Помидоры свежие</t>
  </si>
  <si>
    <t>Суп картофельный с рыбой</t>
  </si>
  <si>
    <t>Жаркое по -домашнему из говядины</t>
  </si>
  <si>
    <t>Компот из смеси сухофруктов без сахаравитаминизированный</t>
  </si>
  <si>
    <t>Запеканка из творога</t>
  </si>
  <si>
    <t>200/15/7</t>
  </si>
  <si>
    <t>Салат из свеклы с растительным маслом</t>
  </si>
  <si>
    <t>Суп картофельный с фасолью</t>
  </si>
  <si>
    <t>Печень говяжья тушеная в соусе</t>
  </si>
  <si>
    <t>Каша ячневая рассыпчатая</t>
  </si>
  <si>
    <t>Отвар шиповника витаминизированный</t>
  </si>
  <si>
    <t>Рыба припущенная</t>
  </si>
  <si>
    <t>Чай с молоком без сахара</t>
  </si>
  <si>
    <t>Салат из свежих помидоров и огурцов</t>
  </si>
  <si>
    <t>Суп овсяный с мелкошинкованными овощами</t>
  </si>
  <si>
    <t>Тефтели мясные</t>
  </si>
  <si>
    <t>Каша гречневая рассыпчатая</t>
  </si>
  <si>
    <t>Сок морковный</t>
  </si>
  <si>
    <t>Каша вязкая молочная из овсяной крупы с маслом</t>
  </si>
  <si>
    <t>200/15</t>
  </si>
  <si>
    <t>Винегрет с сельдью и зеленым луком</t>
  </si>
  <si>
    <t>котлеты рыбные</t>
  </si>
  <si>
    <t>пюре из гороха с маслом</t>
  </si>
  <si>
    <t>Компот из смеси сухофруктов без сахара витаминизированный</t>
  </si>
  <si>
    <t>Зразы рубленые из говядины</t>
  </si>
  <si>
    <t>икра из кабачков</t>
  </si>
  <si>
    <t>Кофейный напиток с молоком</t>
  </si>
  <si>
    <t>Салат из свежих огурцов</t>
  </si>
  <si>
    <t>Птица (курица отварная )</t>
  </si>
  <si>
    <t>Капуста тушеная</t>
  </si>
  <si>
    <t>Компот из фруктов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</si>
</sst>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/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>
        <v>8.1999999999999993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11.5</v>
      </c>
      <c r="H15" s="43">
        <v>4.8</v>
      </c>
      <c r="I15" s="43">
        <v>10.25</v>
      </c>
      <c r="J15" s="43">
        <v>168</v>
      </c>
      <c r="K15" s="44">
        <v>119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80</v>
      </c>
      <c r="G16" s="43">
        <v>7.92</v>
      </c>
      <c r="H16" s="43">
        <v>6.62</v>
      </c>
      <c r="I16" s="43">
        <v>5.92</v>
      </c>
      <c r="J16" s="43">
        <v>117</v>
      </c>
      <c r="K16" s="44">
        <v>281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3.53</v>
      </c>
      <c r="H17" s="43">
        <v>12.7</v>
      </c>
      <c r="I17" s="43">
        <v>2.29</v>
      </c>
      <c r="J17" s="43">
        <v>202.86</v>
      </c>
      <c r="K17" s="44">
        <v>143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15.4</v>
      </c>
      <c r="J18" s="43">
        <v>60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40</v>
      </c>
      <c r="G19" s="43">
        <v>2.2400000000000002</v>
      </c>
      <c r="H19" s="43">
        <v>0.44</v>
      </c>
      <c r="I19" s="43">
        <v>19.760000000000002</v>
      </c>
      <c r="J19" s="43">
        <v>91.96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54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65</v>
      </c>
      <c r="G33" s="43">
        <v>0.8</v>
      </c>
      <c r="H33" s="43">
        <v>6.4</v>
      </c>
      <c r="I33" s="43">
        <v>5.9</v>
      </c>
      <c r="J33" s="43">
        <v>94</v>
      </c>
      <c r="K33" s="44" t="s">
        <v>62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1.85</v>
      </c>
      <c r="H34" s="43">
        <v>15.36</v>
      </c>
      <c r="I34" s="43">
        <v>5.51</v>
      </c>
      <c r="J34" s="43">
        <v>167.68</v>
      </c>
      <c r="K34" s="44">
        <v>115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12.81</v>
      </c>
      <c r="H35" s="43">
        <v>9.0299999999999994</v>
      </c>
      <c r="I35" s="43">
        <v>4.45</v>
      </c>
      <c r="J35" s="43">
        <v>165</v>
      </c>
      <c r="K35" s="44">
        <v>261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3.08</v>
      </c>
      <c r="H36" s="43">
        <v>2.33</v>
      </c>
      <c r="I36" s="43">
        <v>19.13</v>
      </c>
      <c r="J36" s="43">
        <v>109.73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2</v>
      </c>
      <c r="H37" s="43">
        <v>0.2</v>
      </c>
      <c r="I37" s="43">
        <v>5.8</v>
      </c>
      <c r="J37" s="43">
        <v>36</v>
      </c>
      <c r="K37" s="44">
        <v>11.15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2.2400000000000002</v>
      </c>
      <c r="H38" s="43">
        <v>0.44</v>
      </c>
      <c r="I38" s="43">
        <v>19.760000000000002</v>
      </c>
      <c r="J38" s="43">
        <v>91.96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 x14ac:dyDescent="0.25">
      <c r="A45" s="23"/>
      <c r="B45" s="15"/>
      <c r="C45" s="11"/>
      <c r="D45" s="6"/>
      <c r="E45" s="42" t="s">
        <v>64</v>
      </c>
      <c r="F45" s="43">
        <v>125</v>
      </c>
      <c r="G45" s="43">
        <v>3.63</v>
      </c>
      <c r="H45" s="43">
        <v>4</v>
      </c>
      <c r="I45" s="43">
        <v>5</v>
      </c>
      <c r="J45" s="43" t="s">
        <v>65</v>
      </c>
      <c r="K45" s="44">
        <v>386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472.14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80</v>
      </c>
      <c r="G52" s="43">
        <v>0.69</v>
      </c>
      <c r="H52" s="43">
        <v>4.18</v>
      </c>
      <c r="I52" s="43">
        <v>6.3</v>
      </c>
      <c r="J52" s="43">
        <v>65.52</v>
      </c>
      <c r="K52" s="44">
        <v>59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2.7</v>
      </c>
      <c r="H53" s="43">
        <v>5.2</v>
      </c>
      <c r="I53" s="43">
        <v>11.9</v>
      </c>
      <c r="J53" s="43">
        <v>92</v>
      </c>
      <c r="K53" s="44">
        <v>82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150</v>
      </c>
      <c r="G54" s="43">
        <v>1.44</v>
      </c>
      <c r="H54" s="43">
        <v>25.77</v>
      </c>
      <c r="I54" s="43">
        <v>14.74</v>
      </c>
      <c r="J54" s="43">
        <v>296.62</v>
      </c>
      <c r="K54" s="44">
        <v>263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0.52</v>
      </c>
      <c r="H56" s="43">
        <v>0.18</v>
      </c>
      <c r="I56" s="43">
        <v>6.86</v>
      </c>
      <c r="J56" s="43">
        <v>60.66</v>
      </c>
      <c r="K56" s="44">
        <v>345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40</v>
      </c>
      <c r="G57" s="43">
        <v>0.5</v>
      </c>
      <c r="H57" s="43">
        <v>2.0099999999999998</v>
      </c>
      <c r="I57" s="43">
        <v>1.1000000000000001</v>
      </c>
      <c r="J57" s="43">
        <v>33.6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1020.54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 x14ac:dyDescent="0.25">
      <c r="A64" s="23"/>
      <c r="B64" s="15"/>
      <c r="C64" s="11"/>
      <c r="D64" s="6"/>
      <c r="E64" s="42" t="s">
        <v>73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20</v>
      </c>
      <c r="G66" s="43">
        <v>1.58</v>
      </c>
      <c r="H66" s="43">
        <v>0.2</v>
      </c>
      <c r="I66" s="43">
        <v>9.6</v>
      </c>
      <c r="J66" s="43">
        <v>46.76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59.56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1</v>
      </c>
      <c r="H71" s="43">
        <v>3.1</v>
      </c>
      <c r="I71" s="43">
        <v>5.3</v>
      </c>
      <c r="J71" s="43">
        <v>70</v>
      </c>
      <c r="K71" s="51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1.9</v>
      </c>
      <c r="H72" s="43">
        <v>3.4</v>
      </c>
      <c r="I72" s="43">
        <v>12.5</v>
      </c>
      <c r="J72" s="43">
        <v>89</v>
      </c>
      <c r="K72" s="51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9.75</v>
      </c>
      <c r="H73" s="43">
        <v>4.05</v>
      </c>
      <c r="I73" s="43">
        <v>4.01</v>
      </c>
      <c r="J73" s="43">
        <v>105</v>
      </c>
      <c r="K73" s="44">
        <v>229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3.06</v>
      </c>
      <c r="H74" s="43">
        <v>4.8</v>
      </c>
      <c r="I74" s="43">
        <v>20.440000000000001</v>
      </c>
      <c r="J74" s="43">
        <v>137.22999999999999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0.7</v>
      </c>
      <c r="H75" s="43">
        <v>0.3</v>
      </c>
      <c r="I75" s="43">
        <v>24.7</v>
      </c>
      <c r="J75" s="43">
        <v>117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40</v>
      </c>
      <c r="G76" s="43">
        <v>2.2400000000000002</v>
      </c>
      <c r="H76" s="43">
        <v>0.44</v>
      </c>
      <c r="I76" s="43">
        <v>19.760000000000002</v>
      </c>
      <c r="J76" s="43">
        <v>91.96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146.27000000000001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80</v>
      </c>
      <c r="G82" s="40">
        <v>8.27</v>
      </c>
      <c r="H82" s="40">
        <v>9.02</v>
      </c>
      <c r="I82" s="40">
        <v>8.7899999999999991</v>
      </c>
      <c r="J82" s="40">
        <v>131</v>
      </c>
      <c r="K82" s="41" t="s">
        <v>79</v>
      </c>
      <c r="L82" s="40"/>
    </row>
    <row r="83" spans="1:12" ht="15" x14ac:dyDescent="0.25">
      <c r="A83" s="23"/>
      <c r="B83" s="15"/>
      <c r="C83" s="11"/>
      <c r="D83" s="6"/>
      <c r="E83" s="42" t="s">
        <v>80</v>
      </c>
      <c r="F83" s="43">
        <v>150</v>
      </c>
      <c r="G83" s="43">
        <v>4.82</v>
      </c>
      <c r="H83" s="43">
        <v>5.43</v>
      </c>
      <c r="I83" s="43">
        <v>30.9</v>
      </c>
      <c r="J83" s="43">
        <v>191.75</v>
      </c>
      <c r="K83" s="44">
        <v>316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1.05</v>
      </c>
      <c r="H90" s="43">
        <v>3.7</v>
      </c>
      <c r="I90" s="43">
        <v>5.5</v>
      </c>
      <c r="J90" s="43">
        <v>59.7</v>
      </c>
      <c r="K90" s="44">
        <v>40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250</v>
      </c>
      <c r="G91" s="43">
        <v>1.8</v>
      </c>
      <c r="H91" s="43">
        <v>4.9800000000000004</v>
      </c>
      <c r="I91" s="43">
        <v>8.1300000000000008</v>
      </c>
      <c r="J91" s="43">
        <v>84.48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80</v>
      </c>
      <c r="G92" s="43">
        <v>12.16</v>
      </c>
      <c r="H92" s="43">
        <v>9.8800000000000008</v>
      </c>
      <c r="I92" s="43">
        <v>10.8</v>
      </c>
      <c r="J92" s="43">
        <v>189.76</v>
      </c>
      <c r="K92" s="44">
        <v>295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3</v>
      </c>
      <c r="H93" s="43">
        <v>0.6</v>
      </c>
      <c r="I93" s="43">
        <v>23.7</v>
      </c>
      <c r="J93" s="43">
        <v>112.2</v>
      </c>
      <c r="K93" s="44">
        <v>310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44">
        <v>11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20.009999999999998</v>
      </c>
      <c r="H99" s="19">
        <f t="shared" ref="H99" si="47">SUM(H90:H98)</f>
        <v>19.360000000000003</v>
      </c>
      <c r="I99" s="19">
        <f t="shared" ref="I99" si="48">SUM(I90:I98)</f>
        <v>53.929999999999993</v>
      </c>
      <c r="J99" s="19">
        <f t="shared" ref="J99:L99" si="49">SUM(J90:J98)</f>
        <v>482.14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1190</v>
      </c>
      <c r="G100" s="32">
        <f t="shared" ref="G100" si="50">G89+G99</f>
        <v>37.849999999999994</v>
      </c>
      <c r="H100" s="32">
        <f t="shared" ref="H100" si="51">H89+H99</f>
        <v>36.69</v>
      </c>
      <c r="I100" s="32">
        <f t="shared" ref="I100" si="52">I89+I99</f>
        <v>105.17999999999999</v>
      </c>
      <c r="J100" s="32">
        <f t="shared" ref="J100:L100" si="53">J89+J99</f>
        <v>952.25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46.67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46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431.81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0.6</v>
      </c>
      <c r="H109" s="43">
        <v>0.2</v>
      </c>
      <c r="I109" s="43">
        <v>0.2</v>
      </c>
      <c r="J109" s="43">
        <v>14.4</v>
      </c>
      <c r="K109" s="44">
        <v>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1.8</v>
      </c>
      <c r="H110" s="43">
        <v>2.2200000000000002</v>
      </c>
      <c r="I110" s="43">
        <v>15.39</v>
      </c>
      <c r="J110" s="43">
        <v>106.5</v>
      </c>
      <c r="K110" s="44">
        <v>106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200</v>
      </c>
      <c r="G111" s="43">
        <v>20.100000000000001</v>
      </c>
      <c r="H111" s="43">
        <v>17.7</v>
      </c>
      <c r="I111" s="43">
        <v>18.899999999999999</v>
      </c>
      <c r="J111" s="43">
        <v>337.1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</v>
      </c>
      <c r="H113" s="43">
        <v>0</v>
      </c>
      <c r="I113" s="43">
        <v>15.4</v>
      </c>
      <c r="J113" s="43">
        <v>60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40</v>
      </c>
      <c r="G114" s="43">
        <v>2.2400000000000002</v>
      </c>
      <c r="H114" s="43">
        <v>0.44</v>
      </c>
      <c r="I114" s="43">
        <v>19.760000000000002</v>
      </c>
      <c r="J114" s="43">
        <v>91.96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1041.77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 t="s">
        <v>93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67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65</v>
      </c>
      <c r="G128" s="43">
        <v>0.8</v>
      </c>
      <c r="H128" s="43">
        <v>5.4</v>
      </c>
      <c r="I128" s="43">
        <v>5.5</v>
      </c>
      <c r="J128" s="43">
        <v>73</v>
      </c>
      <c r="K128" s="44">
        <v>52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250</v>
      </c>
      <c r="G129" s="43">
        <v>4.9000000000000004</v>
      </c>
      <c r="H129" s="43">
        <v>5.33</v>
      </c>
      <c r="I129" s="43">
        <v>19.93</v>
      </c>
      <c r="J129" s="43">
        <v>144.43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100</v>
      </c>
      <c r="G130" s="43">
        <v>12.81</v>
      </c>
      <c r="H130" s="43">
        <v>9.0299999999999994</v>
      </c>
      <c r="I130" s="43">
        <v>4.45</v>
      </c>
      <c r="J130" s="43">
        <v>185</v>
      </c>
      <c r="K130" s="44">
        <v>261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150</v>
      </c>
      <c r="G131" s="43">
        <v>4.7</v>
      </c>
      <c r="H131" s="43">
        <v>4.0999999999999996</v>
      </c>
      <c r="I131" s="43">
        <v>30.88</v>
      </c>
      <c r="J131" s="43">
        <v>182.55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0.7</v>
      </c>
      <c r="H132" s="43">
        <v>0.3</v>
      </c>
      <c r="I132" s="43">
        <v>9.6999999999999993</v>
      </c>
      <c r="J132" s="43">
        <v>57</v>
      </c>
      <c r="K132" s="44">
        <v>11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40</v>
      </c>
      <c r="G133" s="43">
        <v>2.2400000000000002</v>
      </c>
      <c r="H133" s="43">
        <v>0.44</v>
      </c>
      <c r="I133" s="43">
        <v>19.760000000000002</v>
      </c>
      <c r="J133" s="43">
        <v>91.96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 x14ac:dyDescent="0.25">
      <c r="A140" s="23"/>
      <c r="B140" s="15"/>
      <c r="C140" s="11"/>
      <c r="D140" s="6"/>
      <c r="E140" s="42" t="s">
        <v>59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100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44">
        <v>11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>
        <v>91.96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20.060000000000002</v>
      </c>
      <c r="H146" s="19">
        <f t="shared" si="70"/>
        <v>11.229999999999999</v>
      </c>
      <c r="I146" s="19">
        <f t="shared" si="70"/>
        <v>32.36</v>
      </c>
      <c r="J146" s="19">
        <f t="shared" si="70"/>
        <v>304.69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0.56999999999999995</v>
      </c>
      <c r="H147" s="43">
        <v>3.6</v>
      </c>
      <c r="I147" s="43">
        <v>1.8</v>
      </c>
      <c r="J147" s="43">
        <v>42.36</v>
      </c>
      <c r="K147" s="44">
        <v>24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250</v>
      </c>
      <c r="G148" s="43">
        <v>2</v>
      </c>
      <c r="H148" s="43">
        <v>3.2</v>
      </c>
      <c r="I148" s="43">
        <v>11.5</v>
      </c>
      <c r="J148" s="43">
        <v>82</v>
      </c>
      <c r="K148" s="44">
        <v>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90</v>
      </c>
      <c r="G149" s="43">
        <v>13.1</v>
      </c>
      <c r="H149" s="43">
        <v>12.4</v>
      </c>
      <c r="I149" s="43">
        <v>8.5</v>
      </c>
      <c r="J149" s="43">
        <v>198</v>
      </c>
      <c r="K149" s="44">
        <v>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104</v>
      </c>
      <c r="F150" s="43">
        <v>150</v>
      </c>
      <c r="G150" s="43">
        <v>5.4</v>
      </c>
      <c r="H150" s="43">
        <v>3.3</v>
      </c>
      <c r="I150" s="43">
        <v>25.7</v>
      </c>
      <c r="J150" s="43">
        <v>148</v>
      </c>
      <c r="K150" s="44">
        <v>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1.7</v>
      </c>
      <c r="H151" s="43">
        <v>0.2</v>
      </c>
      <c r="I151" s="43">
        <v>18.899999999999999</v>
      </c>
      <c r="J151" s="43">
        <v>84</v>
      </c>
      <c r="K151" s="44">
        <v>11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40</v>
      </c>
      <c r="G152" s="43">
        <v>2.2400000000000002</v>
      </c>
      <c r="H152" s="43">
        <v>0.44</v>
      </c>
      <c r="I152" s="43">
        <v>19.760000000000002</v>
      </c>
      <c r="J152" s="43">
        <v>91.96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1240</v>
      </c>
      <c r="G157" s="32">
        <f t="shared" ref="G157" si="74">G146+G156</f>
        <v>45.07</v>
      </c>
      <c r="H157" s="32">
        <f t="shared" ref="H157" si="75">H146+H156</f>
        <v>34.370000000000005</v>
      </c>
      <c r="I157" s="32">
        <f t="shared" ref="I157" si="76">I146+I156</f>
        <v>118.52000000000001</v>
      </c>
      <c r="J157" s="32">
        <f t="shared" ref="J157:L157" si="77">J146+J156</f>
        <v>951.01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 t="s">
        <v>107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67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3.5</v>
      </c>
      <c r="H166" s="43">
        <v>6.2</v>
      </c>
      <c r="I166" s="43">
        <v>3</v>
      </c>
      <c r="J166" s="43">
        <v>75.099999999999994</v>
      </c>
      <c r="K166" s="44">
        <v>69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1.9</v>
      </c>
      <c r="H167" s="43">
        <v>5.4</v>
      </c>
      <c r="I167" s="43">
        <v>12.5</v>
      </c>
      <c r="J167" s="43">
        <v>107.29</v>
      </c>
      <c r="K167" s="44">
        <v>96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109</v>
      </c>
      <c r="F168" s="43">
        <v>80</v>
      </c>
      <c r="G168" s="43">
        <v>10.7</v>
      </c>
      <c r="H168" s="43">
        <v>3.5</v>
      </c>
      <c r="I168" s="43">
        <v>7.5</v>
      </c>
      <c r="J168" s="43">
        <v>104.3</v>
      </c>
      <c r="K168" s="44">
        <v>234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110</v>
      </c>
      <c r="F169" s="43">
        <v>150</v>
      </c>
      <c r="G169" s="43">
        <v>12.99</v>
      </c>
      <c r="H169" s="43">
        <v>6.53</v>
      </c>
      <c r="I169" s="43">
        <v>33.36</v>
      </c>
      <c r="J169" s="43">
        <v>244.3</v>
      </c>
      <c r="K169" s="44">
        <v>199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111</v>
      </c>
      <c r="F170" s="43">
        <v>200</v>
      </c>
      <c r="G170" s="43">
        <v>0</v>
      </c>
      <c r="H170" s="43">
        <v>0</v>
      </c>
      <c r="I170" s="43">
        <v>15.4</v>
      </c>
      <c r="J170" s="43">
        <v>60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40</v>
      </c>
      <c r="G171" s="43">
        <v>2.2400000000000002</v>
      </c>
      <c r="H171" s="43">
        <v>0.44</v>
      </c>
      <c r="I171" s="43">
        <v>19.760000000000002</v>
      </c>
      <c r="J171" s="43">
        <v>91.96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682.95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1110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1203.71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>
        <v>274</v>
      </c>
      <c r="L177" s="40"/>
    </row>
    <row r="178" spans="1:12" ht="15" x14ac:dyDescent="0.25">
      <c r="A178" s="23"/>
      <c r="B178" s="15"/>
      <c r="C178" s="11"/>
      <c r="D178" s="6"/>
      <c r="E178" s="42" t="s">
        <v>113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>
        <v>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0.45</v>
      </c>
      <c r="H185" s="43">
        <v>3.61</v>
      </c>
      <c r="I185" s="43">
        <v>1.41</v>
      </c>
      <c r="J185" s="43">
        <v>39.93</v>
      </c>
      <c r="K185" s="44">
        <v>20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250</v>
      </c>
      <c r="G186" s="43">
        <v>1.8</v>
      </c>
      <c r="H186" s="43">
        <v>2.2200000000000002</v>
      </c>
      <c r="I186" s="43">
        <v>15.39</v>
      </c>
      <c r="J186" s="43">
        <v>106.5</v>
      </c>
      <c r="K186" s="44">
        <v>106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116</v>
      </c>
      <c r="F187" s="43">
        <v>80</v>
      </c>
      <c r="G187" s="43">
        <v>18.7</v>
      </c>
      <c r="H187" s="43">
        <v>9.66</v>
      </c>
      <c r="I187" s="43">
        <v>0</v>
      </c>
      <c r="J187" s="43">
        <v>262.39999999999998</v>
      </c>
      <c r="K187" s="44">
        <v>288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3</v>
      </c>
      <c r="H188" s="43">
        <v>5.52</v>
      </c>
      <c r="I188" s="43">
        <v>11.8</v>
      </c>
      <c r="J188" s="43">
        <v>115.5</v>
      </c>
      <c r="K188" s="44">
        <v>342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0.2</v>
      </c>
      <c r="H189" s="43">
        <v>21.2</v>
      </c>
      <c r="I189" s="43">
        <v>115.5</v>
      </c>
      <c r="J189" s="43">
        <v>139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40</v>
      </c>
      <c r="G190" s="43">
        <v>2.2400000000000002</v>
      </c>
      <c r="H190" s="43">
        <v>0.44</v>
      </c>
      <c r="I190" s="43">
        <v>19.760000000000002</v>
      </c>
      <c r="J190" s="43">
        <v>91.96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42.649999999999991</v>
      </c>
      <c r="I194" s="19">
        <f t="shared" si="88"/>
        <v>163.85999999999999</v>
      </c>
      <c r="J194" s="19">
        <f t="shared" si="88"/>
        <v>755.29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60.329999999999991</v>
      </c>
      <c r="I195" s="32">
        <f t="shared" ref="I195" si="92">I184+I194</f>
        <v>226.21999999999997</v>
      </c>
      <c r="J195" s="32">
        <f t="shared" ref="J195:L195" si="93">J184+J194</f>
        <v>1232.29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50.277999999999999</v>
      </c>
      <c r="H196" s="34">
        <f t="shared" si="94"/>
        <v>43.994</v>
      </c>
      <c r="I196" s="34">
        <f t="shared" si="94"/>
        <v>136.89599999999999</v>
      </c>
      <c r="J196" s="34">
        <f t="shared" si="94"/>
        <v>1102.1420000000003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AQUARIUS</cp:lastModifiedBy>
  <dcterms:created xsi:type="dcterms:W3CDTF">2022-05-16T14:23:56Z</dcterms:created>
  <dcterms:modified xsi:type="dcterms:W3CDTF">2023-10-13T16:53:18Z</dcterms:modified>
</cp:coreProperties>
</file>